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<sst xmlns="http://schemas.openxmlformats.org/spreadsheetml/2006/main" count="57" uniqueCount="57">
  <si>
    <t xml:space="preserve">Мощность по фидерам по часовым интервалам</t>
  </si>
  <si>
    <t xml:space="preserve">реактивная энергия</t>
  </si>
  <si>
    <t xml:space="preserve">ПС 35 кВ Монастырская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</si>
  <si>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</si>
  <si>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</si>
  <si>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</si>
  <si>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</si>
  <si>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</si>
  <si>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</si>
  <si>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</si>
  <si>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</si>
  <si>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</si>
  <si>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</si>
  <si>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</si>
  <si>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</si>
  <si>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</si>
  <si>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</si>
  <si>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</si>
  <si>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</si>
  <si>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</si>
  <si>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</si>
  <si>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</si>
  <si>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</si>
  <si>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</si>
  <si>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</si>
  <si>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</si>
  <si>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</si>
  <si>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</si>
  <si>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</si>
  <si>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</si>
  <si>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</si>
  <si>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</si>
  <si>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</si>
  <si>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</si>
  <si>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Монастырская ТСН 1 ао RS</t>
  </si>
  <si>
    <t xml:space="preserve"> 0,4 Монастырская ТСН 2 ао RS</t>
  </si>
  <si>
    <t xml:space="preserve"> 10 Монастырская Т 1 ао RS</t>
  </si>
  <si>
    <t xml:space="preserve"> 10 Монастырская Т 1 ап RS</t>
  </si>
  <si>
    <t xml:space="preserve"> 10 Монастырская Т 2 ао RS</t>
  </si>
  <si>
    <t xml:space="preserve"> 10 Монастырская Т 2 ап RS</t>
  </si>
  <si>
    <t xml:space="preserve"> 10 Монастырская-Волна ао RS</t>
  </si>
  <si>
    <t xml:space="preserve"> 10 Монастырская-Колтыриха ао RS</t>
  </si>
  <si>
    <t xml:space="preserve"> 10 Монастырская-Копылово ао RS</t>
  </si>
  <si>
    <t xml:space="preserve"> 10 Монастырская-Копылово ап RS</t>
  </si>
  <si>
    <t xml:space="preserve"> 10 Монастырская-Коробицино ао RS</t>
  </si>
  <si>
    <t xml:space="preserve"> 10 Монастырская-Коробицино ап RS</t>
  </si>
  <si>
    <t xml:space="preserve"> 10 Монастырская-Коростелево ао RS</t>
  </si>
  <si>
    <t xml:space="preserve"> 10 Монастырская-Коростелево ап RS</t>
  </si>
  <si>
    <t xml:space="preserve"> 10 Монастырская-Сондуга ао RS</t>
  </si>
  <si>
    <t>Т-1+Т-2</t>
  </si>
  <si>
    <t xml:space="preserve">Шокша Т-1+Т-2</t>
  </si>
  <si>
    <t xml:space="preserve">Сямжа 35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</si>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</sst>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16" style="39" width="18.7109375"/>
    <col customWidth="1" min="17" max="17" style="39" width="9.28125"/>
    <col customWidth="1" min="18" max="18" style="39" width="8.7109375"/>
    <col customWidth="1" min="19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Монастырская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 t="s">
        <v>49</v>
      </c>
      <c r="R6" s="52"/>
      <c r="S6" s="52" t="s">
        <v>50</v>
      </c>
      <c r="T6" s="52" t="s">
        <v>51</v>
      </c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0.024</v>
      </c>
      <c r="D7" s="54">
        <v>0</v>
      </c>
      <c r="E7" s="54">
        <v>99.400000000000006</v>
      </c>
      <c r="F7" s="54">
        <v>0</v>
      </c>
      <c r="G7" s="54">
        <v>7.5</v>
      </c>
      <c r="H7" s="54">
        <v>41.800000000000004</v>
      </c>
      <c r="I7" s="54">
        <v>4.7999999999999998</v>
      </c>
      <c r="J7" s="54">
        <v>27.900000000000002</v>
      </c>
      <c r="K7" s="54">
        <v>0</v>
      </c>
      <c r="L7" s="54">
        <v>32.100000000000001</v>
      </c>
      <c r="M7" s="54">
        <v>0</v>
      </c>
      <c r="N7" s="54">
        <v>7.8399999999999999</v>
      </c>
      <c r="O7" s="54">
        <v>0</v>
      </c>
      <c r="P7" s="55">
        <v>5.2000000000000002</v>
      </c>
      <c r="Q7" s="39">
        <f>SUM(E7,G7)/1000</f>
        <v>0.10690000000000001</v>
      </c>
      <c r="R7" s="39">
        <v>0.10690000000000001</v>
      </c>
      <c r="S7" s="39">
        <v>0.037800000000000007</v>
      </c>
      <c r="T7" s="39">
        <f>SUM(R7:S7)</f>
        <v>0.14470000000000002</v>
      </c>
      <c r="U7" s="39">
        <v>0.14470000000000002</v>
      </c>
    </row>
    <row r="8">
      <c r="A8" s="56" t="s">
        <v>7</v>
      </c>
      <c r="B8" s="57">
        <v>0</v>
      </c>
      <c r="C8" s="57">
        <v>0.028000000000000001</v>
      </c>
      <c r="D8" s="57">
        <v>0</v>
      </c>
      <c r="E8" s="57">
        <v>97.400000000000006</v>
      </c>
      <c r="F8" s="57">
        <v>0</v>
      </c>
      <c r="G8" s="57">
        <v>7.7999999999999998</v>
      </c>
      <c r="H8" s="57">
        <v>40.200000000000003</v>
      </c>
      <c r="I8" s="57">
        <v>4.5</v>
      </c>
      <c r="J8" s="57">
        <v>27.800000000000001</v>
      </c>
      <c r="K8" s="57">
        <v>0</v>
      </c>
      <c r="L8" s="57">
        <v>31.800000000000001</v>
      </c>
      <c r="M8" s="57">
        <v>0</v>
      </c>
      <c r="N8" s="57">
        <v>7.6799999999999997</v>
      </c>
      <c r="O8" s="57">
        <v>0</v>
      </c>
      <c r="P8" s="58">
        <v>5.2000000000000002</v>
      </c>
      <c r="Q8" s="39">
        <f>SUM(E8,G8)/1000</f>
        <v>0.1052</v>
      </c>
      <c r="R8" s="39">
        <v>0.1052</v>
      </c>
      <c r="S8" s="39">
        <v>0.036999999999999998</v>
      </c>
      <c r="T8" s="39">
        <f>SUM(R8:S8)</f>
        <v>0.14219999999999999</v>
      </c>
      <c r="U8" s="39">
        <v>0.14219999999999999</v>
      </c>
    </row>
    <row r="9">
      <c r="A9" s="56" t="s">
        <v>8</v>
      </c>
      <c r="B9" s="57">
        <v>0</v>
      </c>
      <c r="C9" s="57">
        <v>0.024</v>
      </c>
      <c r="D9" s="57">
        <v>0</v>
      </c>
      <c r="E9" s="57">
        <v>95.799999999999997</v>
      </c>
      <c r="F9" s="57">
        <v>0</v>
      </c>
      <c r="G9" s="57">
        <v>7.2000000000000002</v>
      </c>
      <c r="H9" s="57">
        <v>39.899999999999999</v>
      </c>
      <c r="I9" s="57">
        <v>4.0999999999999996</v>
      </c>
      <c r="J9" s="57">
        <v>28</v>
      </c>
      <c r="K9" s="57">
        <v>0</v>
      </c>
      <c r="L9" s="57">
        <v>30.900000000000002</v>
      </c>
      <c r="M9" s="57">
        <v>0</v>
      </c>
      <c r="N9" s="57">
        <v>7.6799999999999997</v>
      </c>
      <c r="O9" s="57">
        <v>0</v>
      </c>
      <c r="P9" s="58">
        <v>5.2999999999999998</v>
      </c>
      <c r="Q9" s="39">
        <f>SUM(E9,G9)/1000</f>
        <v>0.10299999999999999</v>
      </c>
      <c r="R9" s="39">
        <v>0.10299999999999999</v>
      </c>
      <c r="S9" s="39">
        <v>0.035999999999999997</v>
      </c>
      <c r="T9" s="39">
        <f>SUM(R9:S9)</f>
        <v>0.13899999999999998</v>
      </c>
      <c r="U9" s="39">
        <v>0.13899999999999998</v>
      </c>
    </row>
    <row r="10">
      <c r="A10" s="56" t="s">
        <v>9</v>
      </c>
      <c r="B10" s="57">
        <v>0</v>
      </c>
      <c r="C10" s="57">
        <v>0.024</v>
      </c>
      <c r="D10" s="57">
        <v>0</v>
      </c>
      <c r="E10" s="57">
        <v>97</v>
      </c>
      <c r="F10" s="57">
        <v>0</v>
      </c>
      <c r="G10" s="57">
        <v>7.5</v>
      </c>
      <c r="H10" s="57">
        <v>40.5</v>
      </c>
      <c r="I10" s="57">
        <v>4.7000000000000002</v>
      </c>
      <c r="J10" s="57">
        <v>28.600000000000001</v>
      </c>
      <c r="K10" s="57">
        <v>0</v>
      </c>
      <c r="L10" s="57">
        <v>30.300000000000001</v>
      </c>
      <c r="M10" s="57">
        <v>0</v>
      </c>
      <c r="N10" s="57">
        <v>7.5200000000000005</v>
      </c>
      <c r="O10" s="57">
        <v>0</v>
      </c>
      <c r="P10" s="58">
        <v>5.2000000000000002</v>
      </c>
      <c r="Q10" s="39">
        <f>SUM(E10,G10)/1000</f>
        <v>0.1045</v>
      </c>
      <c r="R10" s="39">
        <v>0.1045</v>
      </c>
      <c r="S10" s="39">
        <v>0.035800000000000005</v>
      </c>
      <c r="T10" s="39">
        <f>SUM(R10:S10)</f>
        <v>0.14030000000000001</v>
      </c>
      <c r="U10" s="39">
        <v>0.14030000000000001</v>
      </c>
    </row>
    <row r="11">
      <c r="A11" s="56" t="s">
        <v>10</v>
      </c>
      <c r="B11" s="57">
        <v>0</v>
      </c>
      <c r="C11" s="57">
        <v>0.028000000000000001</v>
      </c>
      <c r="D11" s="57">
        <v>0</v>
      </c>
      <c r="E11" s="57">
        <v>94.200000000000003</v>
      </c>
      <c r="F11" s="57">
        <v>0</v>
      </c>
      <c r="G11" s="57">
        <v>7.2000000000000002</v>
      </c>
      <c r="H11" s="57">
        <v>39.899999999999999</v>
      </c>
      <c r="I11" s="57">
        <v>4.2999999999999998</v>
      </c>
      <c r="J11" s="57">
        <v>26.699999999999999</v>
      </c>
      <c r="K11" s="57">
        <v>0</v>
      </c>
      <c r="L11" s="57">
        <v>30.300000000000001</v>
      </c>
      <c r="M11" s="57">
        <v>0</v>
      </c>
      <c r="N11" s="57">
        <v>7.3600000000000003</v>
      </c>
      <c r="O11" s="57">
        <v>0</v>
      </c>
      <c r="P11" s="58">
        <v>5.2999999999999998</v>
      </c>
      <c r="Q11" s="39">
        <f>SUM(E11,G11)/1000</f>
        <v>0.1014</v>
      </c>
      <c r="R11" s="39">
        <v>0.1014</v>
      </c>
      <c r="S11" s="39">
        <v>0.0356</v>
      </c>
      <c r="T11" s="39">
        <f>SUM(R11:S11)</f>
        <v>0.13700000000000001</v>
      </c>
      <c r="U11" s="39">
        <v>0.13700000000000001</v>
      </c>
    </row>
    <row r="12">
      <c r="A12" s="56" t="s">
        <v>11</v>
      </c>
      <c r="B12" s="57">
        <v>0</v>
      </c>
      <c r="C12" s="57">
        <v>0.024</v>
      </c>
      <c r="D12" s="57">
        <v>0</v>
      </c>
      <c r="E12" s="57">
        <v>92</v>
      </c>
      <c r="F12" s="57">
        <v>0</v>
      </c>
      <c r="G12" s="57">
        <v>7.2000000000000002</v>
      </c>
      <c r="H12" s="57">
        <v>39.600000000000001</v>
      </c>
      <c r="I12" s="57">
        <v>4.2999999999999998</v>
      </c>
      <c r="J12" s="57">
        <v>26.699999999999999</v>
      </c>
      <c r="K12" s="57">
        <v>0</v>
      </c>
      <c r="L12" s="57">
        <v>28.900000000000002</v>
      </c>
      <c r="M12" s="57">
        <v>0</v>
      </c>
      <c r="N12" s="57">
        <v>6.96</v>
      </c>
      <c r="O12" s="57">
        <v>0</v>
      </c>
      <c r="P12" s="58">
        <v>5.2999999999999998</v>
      </c>
      <c r="Q12" s="39">
        <f>SUM(E12,G12)/1000</f>
        <v>0.099199999999999997</v>
      </c>
      <c r="R12" s="39">
        <v>0.099199999999999997</v>
      </c>
      <c r="S12" s="39">
        <v>0.036400000000000002</v>
      </c>
      <c r="T12" s="39">
        <f>SUM(R12:S12)</f>
        <v>0.1356</v>
      </c>
      <c r="U12" s="39">
        <v>0.1356</v>
      </c>
    </row>
    <row r="13">
      <c r="A13" s="56" t="s">
        <v>12</v>
      </c>
      <c r="B13" s="57">
        <v>0</v>
      </c>
      <c r="C13" s="57">
        <v>0.024</v>
      </c>
      <c r="D13" s="57">
        <v>0</v>
      </c>
      <c r="E13" s="57">
        <v>90.600000000000009</v>
      </c>
      <c r="F13" s="57">
        <v>0</v>
      </c>
      <c r="G13" s="57">
        <v>6.6000000000000005</v>
      </c>
      <c r="H13" s="57">
        <v>39.399999999999999</v>
      </c>
      <c r="I13" s="57">
        <v>4.4000000000000004</v>
      </c>
      <c r="J13" s="57">
        <v>25.699999999999999</v>
      </c>
      <c r="K13" s="57">
        <v>0</v>
      </c>
      <c r="L13" s="57">
        <v>28.100000000000001</v>
      </c>
      <c r="M13" s="57">
        <v>0</v>
      </c>
      <c r="N13" s="57">
        <v>6.0800000000000001</v>
      </c>
      <c r="O13" s="57">
        <v>0</v>
      </c>
      <c r="P13" s="58">
        <v>5.2999999999999998</v>
      </c>
      <c r="Q13" s="39">
        <f>SUM(E13,G13)/1000</f>
        <v>0.097200000000000009</v>
      </c>
      <c r="R13" s="39">
        <v>0.097200000000000009</v>
      </c>
      <c r="S13" s="39">
        <v>0.034800000000000005</v>
      </c>
      <c r="T13" s="39">
        <f>SUM(R13:S13)</f>
        <v>0.13200000000000001</v>
      </c>
      <c r="U13" s="39">
        <v>0.13200000000000001</v>
      </c>
    </row>
    <row r="14">
      <c r="A14" s="56" t="s">
        <v>13</v>
      </c>
      <c r="B14" s="57">
        <v>0</v>
      </c>
      <c r="C14" s="57">
        <v>0.024</v>
      </c>
      <c r="D14" s="57">
        <v>0</v>
      </c>
      <c r="E14" s="57">
        <v>91.799999999999997</v>
      </c>
      <c r="F14" s="57">
        <v>0</v>
      </c>
      <c r="G14" s="57">
        <v>6.9000000000000004</v>
      </c>
      <c r="H14" s="57">
        <v>40.5</v>
      </c>
      <c r="I14" s="57">
        <v>4.4000000000000004</v>
      </c>
      <c r="J14" s="57">
        <v>27.100000000000001</v>
      </c>
      <c r="K14" s="57">
        <v>0</v>
      </c>
      <c r="L14" s="57">
        <v>26.699999999999999</v>
      </c>
      <c r="M14" s="57">
        <v>0</v>
      </c>
      <c r="N14" s="57">
        <v>6.6400000000000006</v>
      </c>
      <c r="O14" s="57">
        <v>0</v>
      </c>
      <c r="P14" s="58">
        <v>5.7999999999999998</v>
      </c>
      <c r="Q14" s="39">
        <f>SUM(E14,G14)/1000</f>
        <v>0.098699999999999996</v>
      </c>
      <c r="R14" s="39">
        <v>0.098699999999999996</v>
      </c>
      <c r="S14" s="39">
        <v>0.0344</v>
      </c>
      <c r="T14" s="39">
        <f>SUM(R14:S14)</f>
        <v>0.1331</v>
      </c>
      <c r="U14" s="39">
        <v>0.1331</v>
      </c>
    </row>
    <row r="15">
      <c r="A15" s="56" t="s">
        <v>14</v>
      </c>
      <c r="B15" s="57">
        <v>0</v>
      </c>
      <c r="C15" s="57">
        <v>0.024</v>
      </c>
      <c r="D15" s="57">
        <v>0</v>
      </c>
      <c r="E15" s="57">
        <v>79.400000000000006</v>
      </c>
      <c r="F15" s="57">
        <v>0</v>
      </c>
      <c r="G15" s="57">
        <v>5.4000000000000004</v>
      </c>
      <c r="H15" s="57">
        <v>37.300000000000004</v>
      </c>
      <c r="I15" s="57">
        <v>3.8000000000000003</v>
      </c>
      <c r="J15" s="57">
        <v>24</v>
      </c>
      <c r="K15" s="57">
        <v>0</v>
      </c>
      <c r="L15" s="57">
        <v>20</v>
      </c>
      <c r="M15" s="57">
        <v>0</v>
      </c>
      <c r="N15" s="57">
        <v>5.2800000000000002</v>
      </c>
      <c r="O15" s="57">
        <v>0</v>
      </c>
      <c r="P15" s="58">
        <v>5.7000000000000002</v>
      </c>
      <c r="Q15" s="39">
        <f>SUM(E15,G15)/1000</f>
        <v>0.084800000000000014</v>
      </c>
      <c r="R15" s="39">
        <v>0.084800000000000014</v>
      </c>
      <c r="S15" s="39">
        <v>0.054800000000000001</v>
      </c>
      <c r="T15" s="39">
        <f>SUM(R15:S15)</f>
        <v>0.1396</v>
      </c>
      <c r="U15" s="39">
        <v>0.1396</v>
      </c>
    </row>
    <row r="16">
      <c r="A16" s="56" t="s">
        <v>15</v>
      </c>
      <c r="B16" s="57">
        <v>0</v>
      </c>
      <c r="C16" s="57">
        <v>0.024</v>
      </c>
      <c r="D16" s="57">
        <v>0</v>
      </c>
      <c r="E16" s="57">
        <v>75.200000000000003</v>
      </c>
      <c r="F16" s="57">
        <v>0</v>
      </c>
      <c r="G16" s="57">
        <v>5.1000000000000005</v>
      </c>
      <c r="H16" s="57">
        <v>29</v>
      </c>
      <c r="I16" s="57">
        <v>3.7000000000000002</v>
      </c>
      <c r="J16" s="57">
        <v>23.699999999999999</v>
      </c>
      <c r="K16" s="57">
        <v>0</v>
      </c>
      <c r="L16" s="57">
        <v>24.800000000000001</v>
      </c>
      <c r="M16" s="57">
        <v>0</v>
      </c>
      <c r="N16" s="57">
        <v>4.7999999999999998</v>
      </c>
      <c r="O16" s="57">
        <v>0</v>
      </c>
      <c r="P16" s="58">
        <v>5.7000000000000002</v>
      </c>
      <c r="Q16" s="39">
        <f>SUM(E16,G16)/1000</f>
        <v>0.080299999999999996</v>
      </c>
      <c r="R16" s="39">
        <v>0.080299999999999996</v>
      </c>
      <c r="S16" s="39">
        <v>0.064599999999999991</v>
      </c>
      <c r="T16" s="39">
        <f>SUM(R16:S16)</f>
        <v>0.14489999999999997</v>
      </c>
      <c r="U16" s="39">
        <v>0.14489999999999997</v>
      </c>
    </row>
    <row r="17">
      <c r="A17" s="56" t="s">
        <v>16</v>
      </c>
      <c r="B17" s="57">
        <v>0</v>
      </c>
      <c r="C17" s="57">
        <v>0.024</v>
      </c>
      <c r="D17" s="57">
        <v>0</v>
      </c>
      <c r="E17" s="57">
        <v>62.200000000000003</v>
      </c>
      <c r="F17" s="57">
        <v>0</v>
      </c>
      <c r="G17" s="57">
        <v>5.7000000000000002</v>
      </c>
      <c r="H17" s="57">
        <v>10.6</v>
      </c>
      <c r="I17" s="57">
        <v>4.2999999999999998</v>
      </c>
      <c r="J17" s="57">
        <v>25.5</v>
      </c>
      <c r="K17" s="57">
        <v>0</v>
      </c>
      <c r="L17" s="57">
        <v>25.900000000000002</v>
      </c>
      <c r="M17" s="57">
        <v>0</v>
      </c>
      <c r="N17" s="57">
        <v>5.5200000000000005</v>
      </c>
      <c r="O17" s="57">
        <v>0</v>
      </c>
      <c r="P17" s="58">
        <v>5.9000000000000004</v>
      </c>
      <c r="Q17" s="39">
        <f>SUM(E17,G17)/1000</f>
        <v>0.067900000000000002</v>
      </c>
      <c r="R17" s="39">
        <v>0.067900000000000002</v>
      </c>
      <c r="S17" s="39">
        <v>0.073400000000000007</v>
      </c>
      <c r="T17" s="39">
        <f>SUM(R17:S17)</f>
        <v>0.14130000000000001</v>
      </c>
      <c r="U17" s="39">
        <v>0.14130000000000001</v>
      </c>
    </row>
    <row r="18">
      <c r="A18" s="56" t="s">
        <v>17</v>
      </c>
      <c r="B18" s="57">
        <v>0</v>
      </c>
      <c r="C18" s="57">
        <v>0.024</v>
      </c>
      <c r="D18" s="57">
        <v>0</v>
      </c>
      <c r="E18" s="57">
        <v>65.200000000000003</v>
      </c>
      <c r="F18" s="57">
        <v>0</v>
      </c>
      <c r="G18" s="57">
        <v>6</v>
      </c>
      <c r="H18" s="57">
        <v>12.200000000000001</v>
      </c>
      <c r="I18" s="57">
        <v>4.2999999999999998</v>
      </c>
      <c r="J18" s="57">
        <v>26.600000000000001</v>
      </c>
      <c r="K18" s="57">
        <v>0</v>
      </c>
      <c r="L18" s="57">
        <v>28</v>
      </c>
      <c r="M18" s="57">
        <v>0</v>
      </c>
      <c r="N18" s="57">
        <v>6.1600000000000001</v>
      </c>
      <c r="O18" s="57">
        <v>0</v>
      </c>
      <c r="P18" s="58">
        <v>5.9000000000000004</v>
      </c>
      <c r="Q18" s="39">
        <f>SUM(E18,G18)/1000</f>
        <v>0.071199999999999999</v>
      </c>
      <c r="R18" s="39">
        <v>0.071199999999999999</v>
      </c>
      <c r="S18" s="39">
        <v>0.059200000000000003</v>
      </c>
      <c r="T18" s="39">
        <f>SUM(R18:S18)</f>
        <v>0.13040000000000002</v>
      </c>
      <c r="U18" s="39">
        <v>0.13040000000000002</v>
      </c>
    </row>
    <row r="19">
      <c r="A19" s="56" t="s">
        <v>18</v>
      </c>
      <c r="B19" s="57">
        <v>0</v>
      </c>
      <c r="C19" s="57">
        <v>0.024</v>
      </c>
      <c r="D19" s="57">
        <v>0</v>
      </c>
      <c r="E19" s="57">
        <v>75.400000000000006</v>
      </c>
      <c r="F19" s="57">
        <v>0</v>
      </c>
      <c r="G19" s="57">
        <v>7.2000000000000002</v>
      </c>
      <c r="H19" s="57">
        <v>13.5</v>
      </c>
      <c r="I19" s="57">
        <v>4.6000000000000005</v>
      </c>
      <c r="J19" s="57">
        <v>30.400000000000002</v>
      </c>
      <c r="K19" s="57">
        <v>0</v>
      </c>
      <c r="L19" s="57">
        <v>32.5</v>
      </c>
      <c r="M19" s="57">
        <v>0</v>
      </c>
      <c r="N19" s="57">
        <v>7.2000000000000002</v>
      </c>
      <c r="O19" s="57">
        <v>0</v>
      </c>
      <c r="P19" s="58">
        <v>5.7000000000000002</v>
      </c>
      <c r="Q19" s="39">
        <f>SUM(E19,G19)/1000</f>
        <v>0.082600000000000007</v>
      </c>
      <c r="R19" s="39">
        <v>0.082600000000000007</v>
      </c>
      <c r="S19" s="39">
        <v>0.046800000000000001</v>
      </c>
      <c r="T19" s="39">
        <f>SUM(R19:S19)</f>
        <v>0.12940000000000002</v>
      </c>
      <c r="U19" s="39">
        <v>0.12940000000000002</v>
      </c>
    </row>
    <row r="20">
      <c r="A20" s="56" t="s">
        <v>19</v>
      </c>
      <c r="B20" s="57">
        <v>0</v>
      </c>
      <c r="C20" s="57">
        <v>0.024</v>
      </c>
      <c r="D20" s="57">
        <v>0</v>
      </c>
      <c r="E20" s="57">
        <v>66.400000000000006</v>
      </c>
      <c r="F20" s="57">
        <v>0</v>
      </c>
      <c r="G20" s="57">
        <v>6</v>
      </c>
      <c r="H20" s="57">
        <v>12.1</v>
      </c>
      <c r="I20" s="57">
        <v>4.2999999999999998</v>
      </c>
      <c r="J20" s="57">
        <v>27.400000000000002</v>
      </c>
      <c r="K20" s="57">
        <v>0</v>
      </c>
      <c r="L20" s="57">
        <v>28</v>
      </c>
      <c r="M20" s="57">
        <v>0</v>
      </c>
      <c r="N20" s="57">
        <v>6.0800000000000001</v>
      </c>
      <c r="O20" s="57">
        <v>0</v>
      </c>
      <c r="P20" s="58">
        <v>6.1000000000000005</v>
      </c>
      <c r="Q20" s="39">
        <f>SUM(E20,G20)/1000</f>
        <v>0.072400000000000006</v>
      </c>
      <c r="R20" s="39">
        <v>0.072400000000000006</v>
      </c>
      <c r="S20" s="39">
        <v>0.058000000000000003</v>
      </c>
      <c r="T20" s="39">
        <f>SUM(R20:S20)</f>
        <v>0.13040000000000002</v>
      </c>
      <c r="U20" s="39">
        <v>0.13040000000000002</v>
      </c>
    </row>
    <row r="21">
      <c r="A21" s="56" t="s">
        <v>20</v>
      </c>
      <c r="B21" s="57">
        <v>0</v>
      </c>
      <c r="C21" s="57">
        <v>0.024</v>
      </c>
      <c r="D21" s="57">
        <v>0</v>
      </c>
      <c r="E21" s="57">
        <v>65.799999999999997</v>
      </c>
      <c r="F21" s="57">
        <v>0</v>
      </c>
      <c r="G21" s="57">
        <v>6</v>
      </c>
      <c r="H21" s="57">
        <v>12.6</v>
      </c>
      <c r="I21" s="57">
        <v>4.5</v>
      </c>
      <c r="J21" s="57">
        <v>27.800000000000001</v>
      </c>
      <c r="K21" s="57">
        <v>0</v>
      </c>
      <c r="L21" s="57">
        <v>26.600000000000001</v>
      </c>
      <c r="M21" s="57">
        <v>0</v>
      </c>
      <c r="N21" s="57">
        <v>5.2800000000000002</v>
      </c>
      <c r="O21" s="57">
        <v>0</v>
      </c>
      <c r="P21" s="58">
        <v>6.2000000000000002</v>
      </c>
      <c r="Q21" s="39">
        <f>SUM(E21,G21)/1000</f>
        <v>0.071800000000000003</v>
      </c>
      <c r="R21" s="39">
        <v>0.071800000000000003</v>
      </c>
      <c r="S21" s="39">
        <v>0.0654</v>
      </c>
      <c r="T21" s="39">
        <f>SUM(R21:S21)</f>
        <v>0.13719999999999999</v>
      </c>
      <c r="U21" s="39">
        <v>0.13719999999999999</v>
      </c>
    </row>
    <row r="22">
      <c r="A22" s="56" t="s">
        <v>21</v>
      </c>
      <c r="B22" s="57">
        <v>0</v>
      </c>
      <c r="C22" s="57">
        <v>0.024</v>
      </c>
      <c r="D22" s="57">
        <v>0</v>
      </c>
      <c r="E22" s="57">
        <v>78.799999999999997</v>
      </c>
      <c r="F22" s="57">
        <v>0</v>
      </c>
      <c r="G22" s="57">
        <v>5.7000000000000002</v>
      </c>
      <c r="H22" s="57">
        <v>28.400000000000002</v>
      </c>
      <c r="I22" s="57">
        <v>4.2999999999999998</v>
      </c>
      <c r="J22" s="57">
        <v>26.800000000000001</v>
      </c>
      <c r="K22" s="57">
        <v>0</v>
      </c>
      <c r="L22" s="57">
        <v>26</v>
      </c>
      <c r="M22" s="57">
        <v>0</v>
      </c>
      <c r="N22" s="57">
        <v>5.5200000000000005</v>
      </c>
      <c r="O22" s="57">
        <v>0</v>
      </c>
      <c r="P22" s="58">
        <v>6.1000000000000005</v>
      </c>
      <c r="Q22" s="39">
        <f>SUM(E22,G22)/1000</f>
        <v>0.084500000000000006</v>
      </c>
      <c r="R22" s="39">
        <v>0.084500000000000006</v>
      </c>
      <c r="S22" s="39">
        <v>0.053399999999999996</v>
      </c>
      <c r="T22" s="39">
        <f>SUM(R22:S22)</f>
        <v>0.13789999999999999</v>
      </c>
      <c r="U22" s="39">
        <v>0.13789999999999999</v>
      </c>
    </row>
    <row r="23">
      <c r="A23" s="56" t="s">
        <v>22</v>
      </c>
      <c r="B23" s="57">
        <v>0</v>
      </c>
      <c r="C23" s="57">
        <v>0.024</v>
      </c>
      <c r="D23" s="57">
        <v>0</v>
      </c>
      <c r="E23" s="57">
        <v>93.600000000000009</v>
      </c>
      <c r="F23" s="57">
        <v>0</v>
      </c>
      <c r="G23" s="57">
        <v>6</v>
      </c>
      <c r="H23" s="57">
        <v>46.300000000000004</v>
      </c>
      <c r="I23" s="57">
        <v>4.2000000000000002</v>
      </c>
      <c r="J23" s="57">
        <v>26.300000000000001</v>
      </c>
      <c r="K23" s="57">
        <v>0</v>
      </c>
      <c r="L23" s="57">
        <v>24.300000000000001</v>
      </c>
      <c r="M23" s="57">
        <v>0</v>
      </c>
      <c r="N23" s="57">
        <v>5.9199999999999999</v>
      </c>
      <c r="O23" s="57">
        <v>0</v>
      </c>
      <c r="P23" s="58">
        <v>6.4000000000000004</v>
      </c>
      <c r="Q23" s="39">
        <f>SUM(E23,G23)/1000</f>
        <v>0.099600000000000008</v>
      </c>
      <c r="R23" s="39">
        <v>0.099600000000000008</v>
      </c>
      <c r="S23" s="39">
        <v>0.072600000000000012</v>
      </c>
      <c r="T23" s="39">
        <f>SUM(R23:S23)</f>
        <v>0.17220000000000002</v>
      </c>
      <c r="U23" s="39">
        <v>0.17220000000000002</v>
      </c>
    </row>
    <row r="24">
      <c r="A24" s="56" t="s">
        <v>23</v>
      </c>
      <c r="B24" s="57">
        <v>0</v>
      </c>
      <c r="C24" s="57">
        <v>0.024</v>
      </c>
      <c r="D24" s="57">
        <v>0</v>
      </c>
      <c r="E24" s="57">
        <v>97</v>
      </c>
      <c r="F24" s="57">
        <v>0</v>
      </c>
      <c r="G24" s="57">
        <v>6</v>
      </c>
      <c r="H24" s="57">
        <v>46.600000000000001</v>
      </c>
      <c r="I24" s="57">
        <v>4.2000000000000002</v>
      </c>
      <c r="J24" s="57">
        <v>27.400000000000002</v>
      </c>
      <c r="K24" s="57">
        <v>0</v>
      </c>
      <c r="L24" s="57">
        <v>26.100000000000001</v>
      </c>
      <c r="M24" s="57">
        <v>0</v>
      </c>
      <c r="N24" s="57">
        <v>5.04</v>
      </c>
      <c r="O24" s="57">
        <v>0</v>
      </c>
      <c r="P24" s="58">
        <v>6.5</v>
      </c>
      <c r="Q24" s="39">
        <f>SUM(E24,G24)/1000</f>
        <v>0.10299999999999999</v>
      </c>
      <c r="R24" s="39">
        <v>0.10299999999999999</v>
      </c>
      <c r="S24" s="39">
        <v>0.066400000000000001</v>
      </c>
      <c r="T24" s="39">
        <f>SUM(R24:S24)</f>
        <v>0.1694</v>
      </c>
      <c r="U24" s="39">
        <v>0.1694</v>
      </c>
    </row>
    <row r="25">
      <c r="A25" s="56" t="s">
        <v>24</v>
      </c>
      <c r="B25" s="57">
        <v>0</v>
      </c>
      <c r="C25" s="57">
        <v>0.028000000000000001</v>
      </c>
      <c r="D25" s="57">
        <v>0</v>
      </c>
      <c r="E25" s="57">
        <v>98.200000000000003</v>
      </c>
      <c r="F25" s="57">
        <v>0</v>
      </c>
      <c r="G25" s="57">
        <v>6</v>
      </c>
      <c r="H25" s="57">
        <v>44.100000000000001</v>
      </c>
      <c r="I25" s="57">
        <v>4.6000000000000005</v>
      </c>
      <c r="J25" s="57">
        <v>28.300000000000001</v>
      </c>
      <c r="K25" s="57">
        <v>0</v>
      </c>
      <c r="L25" s="57">
        <v>28.400000000000002</v>
      </c>
      <c r="M25" s="57">
        <v>0</v>
      </c>
      <c r="N25" s="57">
        <v>6.0800000000000001</v>
      </c>
      <c r="O25" s="57">
        <v>0</v>
      </c>
      <c r="P25" s="58">
        <v>6.2000000000000002</v>
      </c>
      <c r="Q25" s="39">
        <f>SUM(E25,G25)/1000</f>
        <v>0.1042</v>
      </c>
      <c r="R25" s="39">
        <v>0.1042</v>
      </c>
      <c r="S25" s="39">
        <v>0.043800000000000006</v>
      </c>
      <c r="T25" s="39">
        <f>SUM(R25:S25)</f>
        <v>0.14800000000000002</v>
      </c>
      <c r="U25" s="39">
        <v>0.14800000000000002</v>
      </c>
    </row>
    <row r="26">
      <c r="A26" s="56" t="s">
        <v>25</v>
      </c>
      <c r="B26" s="57">
        <v>0</v>
      </c>
      <c r="C26" s="57">
        <v>0.024</v>
      </c>
      <c r="D26" s="57">
        <v>0</v>
      </c>
      <c r="E26" s="57">
        <v>96.799999999999997</v>
      </c>
      <c r="F26" s="57">
        <v>0</v>
      </c>
      <c r="G26" s="57">
        <v>6.9000000000000004</v>
      </c>
      <c r="H26" s="57">
        <v>42.899999999999999</v>
      </c>
      <c r="I26" s="57">
        <v>4.5</v>
      </c>
      <c r="J26" s="57">
        <v>28</v>
      </c>
      <c r="K26" s="57">
        <v>0</v>
      </c>
      <c r="L26" s="57">
        <v>28.900000000000002</v>
      </c>
      <c r="M26" s="57">
        <v>0</v>
      </c>
      <c r="N26" s="57">
        <v>6.7199999999999998</v>
      </c>
      <c r="O26" s="57">
        <v>0</v>
      </c>
      <c r="P26" s="58">
        <v>6.2000000000000002</v>
      </c>
      <c r="Q26" s="39">
        <f>SUM(E26,G26)/1000</f>
        <v>0.1037</v>
      </c>
      <c r="R26" s="39">
        <v>0.1037</v>
      </c>
      <c r="S26" s="39">
        <v>0.042200000000000001</v>
      </c>
      <c r="T26" s="39">
        <f>SUM(R26:S26)</f>
        <v>0.1459</v>
      </c>
      <c r="U26" s="39">
        <v>0.1459</v>
      </c>
    </row>
    <row r="27">
      <c r="A27" s="56" t="s">
        <v>26</v>
      </c>
      <c r="B27" s="57">
        <v>0</v>
      </c>
      <c r="C27" s="57">
        <v>0.024</v>
      </c>
      <c r="D27" s="57">
        <v>0</v>
      </c>
      <c r="E27" s="57">
        <v>93.600000000000009</v>
      </c>
      <c r="F27" s="57">
        <v>0</v>
      </c>
      <c r="G27" s="57">
        <v>6</v>
      </c>
      <c r="H27" s="57">
        <v>41.899999999999999</v>
      </c>
      <c r="I27" s="57">
        <v>4.4000000000000004</v>
      </c>
      <c r="J27" s="57">
        <v>27.600000000000001</v>
      </c>
      <c r="K27" s="57">
        <v>0</v>
      </c>
      <c r="L27" s="57">
        <v>27.199999999999999</v>
      </c>
      <c r="M27" s="57">
        <v>0</v>
      </c>
      <c r="N27" s="57">
        <v>5.6799999999999997</v>
      </c>
      <c r="O27" s="57">
        <v>0</v>
      </c>
      <c r="P27" s="58">
        <v>5.7000000000000002</v>
      </c>
      <c r="Q27" s="39">
        <f>SUM(E27,G27)/1000</f>
        <v>0.099600000000000008</v>
      </c>
      <c r="R27" s="39">
        <v>0.099600000000000008</v>
      </c>
      <c r="S27" s="39">
        <v>0.042599999999999999</v>
      </c>
      <c r="T27" s="39">
        <f>SUM(R27:S27)</f>
        <v>0.14219999999999999</v>
      </c>
      <c r="U27" s="39">
        <v>0.14219999999999999</v>
      </c>
    </row>
    <row r="28">
      <c r="A28" s="56" t="s">
        <v>27</v>
      </c>
      <c r="B28" s="57">
        <v>0</v>
      </c>
      <c r="C28" s="57">
        <v>0.024</v>
      </c>
      <c r="D28" s="57">
        <v>0</v>
      </c>
      <c r="E28" s="57">
        <v>97</v>
      </c>
      <c r="F28" s="57">
        <v>0</v>
      </c>
      <c r="G28" s="57">
        <v>6.6000000000000005</v>
      </c>
      <c r="H28" s="57">
        <v>41.899999999999999</v>
      </c>
      <c r="I28" s="57">
        <v>4.6000000000000005</v>
      </c>
      <c r="J28" s="57">
        <v>28.100000000000001</v>
      </c>
      <c r="K28" s="57">
        <v>0</v>
      </c>
      <c r="L28" s="57">
        <v>30.100000000000001</v>
      </c>
      <c r="M28" s="57">
        <v>0</v>
      </c>
      <c r="N28" s="57">
        <v>6.4000000000000004</v>
      </c>
      <c r="O28" s="57">
        <v>0</v>
      </c>
      <c r="P28" s="58">
        <v>5.7000000000000002</v>
      </c>
      <c r="Q28" s="39">
        <f>SUM(E28,G28)/1000</f>
        <v>0.1036</v>
      </c>
      <c r="R28" s="39">
        <v>0.1036</v>
      </c>
      <c r="S28" s="39">
        <v>0.043400000000000001</v>
      </c>
      <c r="T28" s="39">
        <f>SUM(R28:S28)</f>
        <v>0.14699999999999999</v>
      </c>
      <c r="U28" s="39">
        <v>0.14699999999999999</v>
      </c>
    </row>
    <row r="29">
      <c r="A29" s="56" t="s">
        <v>28</v>
      </c>
      <c r="B29" s="57">
        <v>0</v>
      </c>
      <c r="C29" s="57">
        <v>0.028000000000000001</v>
      </c>
      <c r="D29" s="57">
        <v>0</v>
      </c>
      <c r="E29" s="57">
        <v>102</v>
      </c>
      <c r="F29" s="57">
        <v>0</v>
      </c>
      <c r="G29" s="57">
        <v>7.7999999999999998</v>
      </c>
      <c r="H29" s="57">
        <v>42.700000000000003</v>
      </c>
      <c r="I29" s="57">
        <v>4.7999999999999998</v>
      </c>
      <c r="J29" s="57">
        <v>28.900000000000002</v>
      </c>
      <c r="K29" s="57">
        <v>0</v>
      </c>
      <c r="L29" s="57">
        <v>32.899999999999999</v>
      </c>
      <c r="M29" s="57">
        <v>0</v>
      </c>
      <c r="N29" s="57">
        <v>7.7599999999999998</v>
      </c>
      <c r="O29" s="57">
        <v>0</v>
      </c>
      <c r="P29" s="58">
        <v>5.9000000000000004</v>
      </c>
      <c r="Q29" s="39">
        <f>SUM(E29,G29)/1000</f>
        <v>0.10979999999999999</v>
      </c>
      <c r="R29" s="39">
        <v>0.10979999999999999</v>
      </c>
      <c r="S29" s="39">
        <v>0.044400000000000002</v>
      </c>
      <c r="T29" s="39">
        <f>SUM(R29:S29)</f>
        <v>0.1542</v>
      </c>
      <c r="U29" s="39">
        <v>0.1542</v>
      </c>
    </row>
    <row r="30" ht="13.5">
      <c r="A30" s="59" t="s">
        <v>29</v>
      </c>
      <c r="B30" s="60">
        <v>0</v>
      </c>
      <c r="C30" s="60">
        <v>0.024</v>
      </c>
      <c r="D30" s="60">
        <v>0</v>
      </c>
      <c r="E30" s="60">
        <v>102.40000000000001</v>
      </c>
      <c r="F30" s="60">
        <v>0</v>
      </c>
      <c r="G30" s="60">
        <v>7.2000000000000002</v>
      </c>
      <c r="H30" s="60">
        <v>42.800000000000004</v>
      </c>
      <c r="I30" s="60">
        <v>4.7999999999999998</v>
      </c>
      <c r="J30" s="60">
        <v>28.800000000000001</v>
      </c>
      <c r="K30" s="60">
        <v>0</v>
      </c>
      <c r="L30" s="60">
        <v>33.200000000000003</v>
      </c>
      <c r="M30" s="60">
        <v>0</v>
      </c>
      <c r="N30" s="60">
        <v>7.1200000000000001</v>
      </c>
      <c r="O30" s="60">
        <v>0</v>
      </c>
      <c r="P30" s="61">
        <v>6.2000000000000002</v>
      </c>
      <c r="Q30" s="39">
        <f>SUM(E30,G30)/1000</f>
        <v>0.1096</v>
      </c>
      <c r="R30" s="39">
        <v>0.1096</v>
      </c>
      <c r="S30" s="39">
        <v>0.045999999999999999</v>
      </c>
      <c r="T30" s="39">
        <f>SUM(R30:S30)</f>
        <v>0.15560000000000002</v>
      </c>
      <c r="U30" s="39">
        <v>0.15560000000000002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0.59200000000000019</v>
      </c>
      <c r="D31" s="62">
        <f>SUM(D7:D30)</f>
        <v>0</v>
      </c>
      <c r="E31" s="62">
        <f>SUM(E7:E30)</f>
        <v>2107.1999999999998</v>
      </c>
      <c r="F31" s="62">
        <f>SUM(F7:F30)</f>
        <v>0</v>
      </c>
      <c r="G31" s="62">
        <f>SUM(G7:G30)</f>
        <v>157.5</v>
      </c>
      <c r="H31" s="62">
        <f>SUM(H7:H30)</f>
        <v>826.70000000000005</v>
      </c>
      <c r="I31" s="62">
        <f>SUM(I7:I30)</f>
        <v>105.39999999999999</v>
      </c>
      <c r="J31" s="62">
        <f>SUM(J7:J30)</f>
        <v>654.09999999999991</v>
      </c>
      <c r="K31" s="62">
        <f>SUM(K7:K30)</f>
        <v>0</v>
      </c>
      <c r="L31" s="62">
        <f>SUM(L7:L30)</f>
        <v>682.00000000000011</v>
      </c>
      <c r="M31" s="62">
        <f>SUM(M7:M30)</f>
        <v>0</v>
      </c>
      <c r="N31" s="62">
        <f>SUM(N7:N30)</f>
        <v>154.31999999999999</v>
      </c>
      <c r="O31" s="62">
        <f>SUM(O7:O30)</f>
        <v>0</v>
      </c>
      <c r="P31" s="62">
        <f>SUM(P7:P30)</f>
        <v>138.69999999999999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Монастырская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52</v>
      </c>
      <c r="C6" s="75" t="s">
        <v>53</v>
      </c>
      <c r="D6" s="76" t="s">
        <v>54</v>
      </c>
      <c r="E6" s="77" t="s">
        <v>55</v>
      </c>
      <c r="F6" s="76" t="s">
        <v>56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2025-12-30T07:34:51Z</dcterms:modified>
</cp:coreProperties>
</file>